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Z:\Induction\Nu Start 2023\IXP Development 2024\Day 1 &amp; Week 1\"/>
    </mc:Choice>
  </mc:AlternateContent>
  <xr:revisionPtr revIDLastSave="0" documentId="8_{AD260933-4769-41FC-AAA3-7807A06098B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Time Sheet" sheetId="1" r:id="rId1"/>
    <sheet name="Minutes to Decimals" sheetId="2" r:id="rId2"/>
  </sheets>
  <definedNames>
    <definedName name="ColumnTitle1">TimeSheet[[#Headers],[Date(s)]]</definedName>
    <definedName name="ColumnTitleRegion1..E6.1">'Time Sheet'!$B$3</definedName>
    <definedName name="_xlnm.Print_Titles" localSheetId="0">'Time Sheet'!$5:$5</definedName>
    <definedName name="WorkweekHours">'Time Sheet'!$B$4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8" i="1"/>
  <c r="G9" i="1"/>
  <c r="G10" i="1"/>
  <c r="C4" i="1"/>
  <c r="D4" i="1"/>
  <c r="E4" i="1"/>
</calcChain>
</file>

<file path=xl/sharedStrings.xml><?xml version="1.0" encoding="utf-8"?>
<sst xmlns="http://schemas.openxmlformats.org/spreadsheetml/2006/main" count="45" uniqueCount="19">
  <si>
    <t>Time Sheet</t>
  </si>
  <si>
    <t>Period Start Date</t>
  </si>
  <si>
    <t>Total Work 
Week Hours</t>
  </si>
  <si>
    <t>Date(s)</t>
  </si>
  <si>
    <t>Date</t>
  </si>
  <si>
    <t>Period End Date</t>
  </si>
  <si>
    <t>Total Hours
Worked</t>
  </si>
  <si>
    <t>Time In</t>
  </si>
  <si>
    <t>Regular Hours</t>
  </si>
  <si>
    <t>Lunch Start</t>
  </si>
  <si>
    <t>Overtime Hours</t>
  </si>
  <si>
    <t>Lunch End</t>
  </si>
  <si>
    <t>Time Out</t>
  </si>
  <si>
    <t>Hours Worked</t>
  </si>
  <si>
    <t>Minutes</t>
  </si>
  <si>
    <t xml:space="preserve">Decimal Hours </t>
  </si>
  <si>
    <t xml:space="preserve">Minutes </t>
  </si>
  <si>
    <t>Decimal Hours</t>
  </si>
  <si>
    <t xml:space="preserve">Time Conversion Chart                                               (Minutes to Decimal Hours)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</si>
</sst>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d/m/yy;@"/>
    <numFmt numFmtId="168" formatCode="#,##0.00_ ;\-#,##0.00\ "/>
    <numFmt numFmtId="169" formatCode="hh:mm:ss;@"/>
  </numFmts>
  <fonts count="28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"/>
    </font>
    <font>
      <b/>
      <sz val="16"/>
      <name val="Bitter"/>
    </font>
    <font>
      <b/>
      <sz val="24"/>
      <name val="Bitter"/>
    </font>
    <font>
      <sz val="12"/>
      <color theme="4"/>
      <name val="Open Sans"/>
    </font>
    <font>
      <sz val="20"/>
      <color theme="4"/>
      <name val="Open Sans"/>
    </font>
    <font>
      <b/>
      <sz val="11"/>
      <name val="Open Sans"/>
    </font>
    <font>
      <b/>
      <sz val="11"/>
      <color theme="1"/>
      <name val="Open Sans"/>
    </font>
    <font>
      <b/>
      <sz val="18"/>
      <color theme="1"/>
      <name val="Bitte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B6B8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3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7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9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" applyNumberFormat="0" applyAlignment="0" applyProtection="0"/>
    <xf numFmtId="0" fontId="11" fillId="7" borderId="3" applyNumberFormat="0" applyAlignment="0" applyProtection="0"/>
    <xf numFmtId="0" fontId="12" fillId="7" borderId="2" applyNumberFormat="0" applyAlignment="0" applyProtection="0"/>
    <xf numFmtId="0" fontId="13" fillId="0" borderId="4" applyNumberFormat="0" applyFill="0" applyAlignment="0" applyProtection="0"/>
    <xf numFmtId="0" fontId="14" fillId="8" borderId="5" applyNumberFormat="0" applyAlignment="0" applyProtection="0"/>
    <xf numFmtId="0" fontId="15" fillId="0" borderId="0" applyNumberFormat="0" applyFill="0" applyBorder="0" applyAlignment="0" applyProtection="0"/>
    <xf numFmtId="0" fontId="6" fillId="9" borderId="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8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8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8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8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8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26">
    <xf numFmtId="0" fontId="0" fillId="0" borderId="0" xfId="0">
      <alignment horizontal="left"/>
    </xf>
    <xf numFmtId="167" fontId="20" fillId="0" borderId="0" xfId="6" applyFont="1" applyAlignment="1">
      <alignment horizontal="left"/>
    </xf>
    <xf numFmtId="167" fontId="20" fillId="0" borderId="0" xfId="6" quotePrefix="1" applyFont="1" applyAlignment="1">
      <alignment horizontal="left"/>
    </xf>
    <xf numFmtId="0" fontId="21" fillId="34" borderId="1" xfId="1" applyFont="1" applyFill="1">
      <alignment horizontal="left"/>
    </xf>
    <xf numFmtId="0" fontId="1" fillId="34" borderId="1" xfId="1" applyFill="1">
      <alignment horizontal="left"/>
    </xf>
    <xf numFmtId="0" fontId="22" fillId="0" borderId="0" xfId="2" applyFont="1">
      <alignment wrapText="1"/>
    </xf>
    <xf numFmtId="168" fontId="23" fillId="0" borderId="0" xfId="5" applyNumberFormat="1" applyFont="1">
      <alignment horizontal="left"/>
    </xf>
    <xf numFmtId="167" fontId="19" fillId="0" borderId="0" xfId="6" applyFont="1" applyFill="1" applyBorder="1">
      <alignment horizontal="left"/>
    </xf>
    <xf numFmtId="169" fontId="19" fillId="0" borderId="0" xfId="8" applyFont="1" applyFill="1" applyBorder="1">
      <alignment horizontal="left"/>
    </xf>
    <xf numFmtId="4" fontId="19" fillId="0" borderId="0" xfId="7" applyFont="1" applyFill="1" applyBorder="1">
      <alignment horizontal="left"/>
    </xf>
    <xf numFmtId="4" fontId="19" fillId="0" borderId="9" xfId="7" applyFont="1" applyFill="1" applyBorder="1">
      <alignment horizontal="left"/>
    </xf>
    <xf numFmtId="169" fontId="19" fillId="0" borderId="9" xfId="8" applyFont="1" applyFill="1" applyBorder="1">
      <alignment horizontal="left"/>
    </xf>
    <xf numFmtId="167" fontId="19" fillId="0" borderId="9" xfId="6" applyFont="1" applyFill="1" applyBorder="1">
      <alignment horizontal="left"/>
    </xf>
    <xf numFmtId="4" fontId="19" fillId="0" borderId="8" xfId="7" applyFont="1" applyFill="1" applyBorder="1">
      <alignment horizontal="left"/>
    </xf>
    <xf numFmtId="0" fontId="24" fillId="0" borderId="10" xfId="0" applyFont="1" applyBorder="1">
      <alignment horizontal="left"/>
    </xf>
    <xf numFmtId="169" fontId="19" fillId="0" borderId="8" xfId="8" applyFont="1" applyFill="1" applyBorder="1">
      <alignment horizontal="left"/>
    </xf>
    <xf numFmtId="2" fontId="19" fillId="0" borderId="11" xfId="0" applyNumberFormat="1" applyFont="1" applyBorder="1" applyAlignment="1">
      <alignment horizontal="center"/>
    </xf>
    <xf numFmtId="0" fontId="27" fillId="0" borderId="0" xfId="0" applyFont="1" applyFill="1">
      <alignment horizontal="left"/>
    </xf>
    <xf numFmtId="0" fontId="26" fillId="34" borderId="0" xfId="0" applyFont="1" applyFill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25" fillId="0" borderId="13" xfId="0" applyFont="1" applyBorder="1" applyAlignment="1">
      <alignment horizontal="left" vertical="center"/>
    </xf>
    <xf numFmtId="0" fontId="0" fillId="0" borderId="0" xfId="0" applyFill="1">
      <alignment horizontal="left"/>
    </xf>
    <xf numFmtId="0" fontId="26" fillId="0" borderId="0" xfId="0" applyFont="1" applyFill="1" applyAlignment="1">
      <alignment horizontal="center" wrapText="1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</cellXfs>
  <cellStyles count="5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2" builtinId="3" customBuiltin="1"/>
    <cellStyle name="Comma [0]" xfId="13" builtinId="6" customBuiltin="1"/>
    <cellStyle name="Currency" xfId="14" builtinId="4" customBuiltin="1"/>
    <cellStyle name="Currency [0]" xfId="15" builtinId="7" customBuiltin="1"/>
    <cellStyle name="Date" xfId="6" xr:uid="{00000000-0005-0000-0000-00001F000000}"/>
    <cellStyle name="Explanatory Text" xfId="27" builtinId="53" customBuiltin="1"/>
    <cellStyle name="Followed Hyperlink" xfId="11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 xr:uid="{00000000-0005-0000-0000-000027000000}"/>
    <cellStyle name="Hyperlink" xfId="10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6" builtinId="10" customBuiltin="1"/>
    <cellStyle name="Output" xfId="21" builtinId="21" customBuiltin="1"/>
    <cellStyle name="Percent" xfId="16" builtinId="5" customBuiltin="1"/>
    <cellStyle name="Phone" xfId="9" xr:uid="{00000000-0005-0000-0000-000030000000}"/>
    <cellStyle name="Time" xfId="8" xr:uid="{00000000-0005-0000-0000-000031000000}"/>
    <cellStyle name="Title" xfId="1" builtinId="15" customBuiltin="1"/>
    <cellStyle name="Total" xfId="28" builtinId="25" customBuiltin="1"/>
    <cellStyle name="Warning Text" xfId="25" builtinId="11" customBuiltin="1"/>
  </cellStyles>
  <dxfs count="19"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numFmt numFmtId="169" formatCode="hh:mm:ss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numFmt numFmtId="169" formatCode="hh:mm:ss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numFmt numFmtId="169" formatCode="hh:mm:ss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numFmt numFmtId="169" formatCode="hh:mm:ss;@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Open San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Open Sans"/>
        <scheme val="none"/>
      </font>
    </dxf>
    <dxf>
      <numFmt numFmtId="4" formatCode="#,##0.00"/>
      <protection locked="1" hidden="0"/>
    </dxf>
    <dxf>
      <numFmt numFmtId="0" formatCode="General"/>
      <protection locked="1" hidden="0"/>
    </dxf>
    <dxf>
      <numFmt numFmtId="0" formatCode="General"/>
      <protection locked="1" hidden="0"/>
    </dxf>
    <dxf>
      <numFmt numFmtId="0" formatCode="General"/>
      <protection locked="1" hidden="0"/>
    </dxf>
    <dxf>
      <numFmt numFmtId="0" formatCode="General"/>
      <protection locked="1" hidden="0"/>
    </dxf>
    <dxf>
      <numFmt numFmtId="0" formatCode="General"/>
      <protection locked="1" hidden="0"/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TableStyle="Time Sheet" defaultPivotStyle="PivotStyleLight16">
    <tableStyle name="Time Sheet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B4B6B8"/>
      <color rgb="FF95979A"/>
      <color rgb="FF00A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717550</xdr:colOff>
      <xdr:row>0</xdr:row>
      <xdr:rowOff>95251</xdr:rowOff>
    </xdr:from>
    <xdr:to>
      <xdr:col>7</xdr:col>
      <xdr:colOff>107950</xdr:colOff>
      <xdr:row>0</xdr:row>
      <xdr:rowOff>565236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BEE5A1-37D7-C35B-34B2-FBBA7A4A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4400" y="95251"/>
          <a:ext cx="1784350" cy="4699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Sheet" displayName="TimeSheet" ref="B5:G10" headerRowDxfId="7" dataDxfId="0" totalsRowDxfId="8">
  <autoFilter ref="B5:G10" xr:uid="{00000000-0009-0000-0100-000001000000}"/>
  <tableColumns count="6">
    <tableColumn id="1" xr3:uid="{00000000-0010-0000-0000-000001000000}" name="Date(s)" totalsRowLabel="Total" dataDxfId="6" totalsRowDxfId="14" dataCellStyle="Date"/>
    <tableColumn id="2" xr3:uid="{00000000-0010-0000-0000-000002000000}" name="Time In" dataDxfId="5" totalsRowDxfId="13" dataCellStyle="Time"/>
    <tableColumn id="3" xr3:uid="{00000000-0010-0000-0000-000003000000}" name="Lunch Start" dataDxfId="4" totalsRowDxfId="12" dataCellStyle="Time"/>
    <tableColumn id="4" xr3:uid="{00000000-0010-0000-0000-000004000000}" name="Lunch End" dataDxfId="3" totalsRowDxfId="11" dataCellStyle="Time"/>
    <tableColumn id="5" xr3:uid="{00000000-0010-0000-0000-000005000000}" name="Time Out" dataDxfId="2" totalsRowDxfId="10" dataCellStyle="Time"/>
    <tableColumn id="6" xr3:uid="{00000000-0010-0000-0000-000006000000}" name="Hours Worked" totalsRowFunction="sum" dataDxfId="1" totalsRowDxfId="9" dataCellStyle="Hours">
      <calculatedColumnFormula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calculatedColumnFormula>
    </tableColumn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10"/>
  <sheetViews>
    <sheetView showGridLines="0" tabSelected="1" zoomScaleNormal="100" workbookViewId="0">
      <selection activeCell="B1" sqref="B1"/>
    </sheetView>
  </sheetViews>
  <sheetFormatPr defaultRowHeight="20.149999999999999" customHeight="1" x14ac:dyDescent="0.35"/>
  <cols>
    <col min="1" max="1" width="2.7265625" customWidth="1"/>
    <col min="2" max="2" width="25.90625" customWidth="1"/>
    <col min="3" max="3" width="23.6328125" customWidth="1"/>
    <col min="4" max="5" width="20.7265625" customWidth="1"/>
    <col min="6" max="6" width="15.54296875" customWidth="1"/>
    <col min="7" max="7" width="18.7265625" customWidth="1"/>
    <col min="8" max="8" width="2.7265625" customWidth="1"/>
  </cols>
  <sheetData>
    <row r="1" spans="2:8" ht="56.5" customHeight="1" thickTop="1" x14ac:dyDescent="1.55">
      <c r="B1" s="3" t="s">
        <v>0</v>
      </c>
      <c r="C1" s="4"/>
      <c r="D1" s="4"/>
      <c r="E1" s="4"/>
      <c r="F1" s="4"/>
      <c r="G1" s="4"/>
      <c r="H1" s="4"/>
    </row>
    <row r="2" spans="2:8" ht="35.15" customHeight="1" x14ac:dyDescent="1.05">
      <c r="B2" s="1" t="s">
        <v>1</v>
      </c>
      <c r="C2" s="2" t="s">
        <v>5</v>
      </c>
    </row>
    <row r="3" spans="2:8" ht="45" customHeight="1" x14ac:dyDescent="0.6">
      <c r="B3" s="5" t="s">
        <v>2</v>
      </c>
      <c r="C3" s="5" t="s">
        <v>6</v>
      </c>
      <c r="D3" s="5" t="s">
        <v>8</v>
      </c>
      <c r="E3" s="5" t="s">
        <v>10</v>
      </c>
    </row>
    <row r="4" spans="2:8" ht="30" customHeight="1" x14ac:dyDescent="0.95">
      <c r="B4" s="6">
        <v>39</v>
      </c>
      <c r="C4" s="6">
        <f>SUBTOTAL(109,TimeSheet[Hours Worked])</f>
        <v>0</v>
      </c>
      <c r="D4" s="6">
        <f>IFERROR(IF(C4&lt;=WorkweekHours,C4,WorkweekHours),"")</f>
        <v>0</v>
      </c>
      <c r="E4" s="6">
        <f>IFERROR(C4-D4, "")</f>
        <v>0</v>
      </c>
    </row>
    <row r="5" spans="2:8" ht="40" customHeight="1" thickBot="1" x14ac:dyDescent="0.6">
      <c r="B5" s="14" t="s">
        <v>3</v>
      </c>
      <c r="C5" s="14" t="s">
        <v>7</v>
      </c>
      <c r="D5" s="14" t="s">
        <v>9</v>
      </c>
      <c r="E5" s="14" t="s">
        <v>11</v>
      </c>
      <c r="F5" s="14" t="s">
        <v>12</v>
      </c>
      <c r="G5" s="14" t="s">
        <v>13</v>
      </c>
    </row>
    <row r="6" spans="2:8" ht="20.149999999999999" customHeight="1" x14ac:dyDescent="0.55000000000000004">
      <c r="B6" s="13" t="s">
        <v>4</v>
      </c>
      <c r="C6" s="15" t="s">
        <v>7</v>
      </c>
      <c r="D6" s="15" t="s">
        <v>9</v>
      </c>
      <c r="E6" s="15" t="s">
        <v>11</v>
      </c>
      <c r="F6" s="15" t="s">
        <v>12</v>
      </c>
      <c r="G6" s="13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7" spans="2:8" ht="20.149999999999999" customHeight="1" x14ac:dyDescent="0.55000000000000004">
      <c r="B7" s="12" t="s">
        <v>4</v>
      </c>
      <c r="C7" s="11" t="s">
        <v>7</v>
      </c>
      <c r="D7" s="11" t="s">
        <v>9</v>
      </c>
      <c r="E7" s="11" t="s">
        <v>11</v>
      </c>
      <c r="F7" s="11" t="s">
        <v>12</v>
      </c>
      <c r="G7" s="10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8" spans="2:8" ht="20.149999999999999" customHeight="1" x14ac:dyDescent="0.55000000000000004">
      <c r="B8" s="12" t="s">
        <v>4</v>
      </c>
      <c r="C8" s="11" t="s">
        <v>7</v>
      </c>
      <c r="D8" s="11" t="s">
        <v>9</v>
      </c>
      <c r="E8" s="11" t="s">
        <v>11</v>
      </c>
      <c r="F8" s="11" t="s">
        <v>12</v>
      </c>
      <c r="G8" s="10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9" spans="2:8" ht="20.149999999999999" customHeight="1" x14ac:dyDescent="0.55000000000000004">
      <c r="B9" s="12" t="s">
        <v>4</v>
      </c>
      <c r="C9" s="11" t="s">
        <v>7</v>
      </c>
      <c r="D9" s="11" t="s">
        <v>9</v>
      </c>
      <c r="E9" s="11" t="s">
        <v>11</v>
      </c>
      <c r="F9" s="11" t="s">
        <v>12</v>
      </c>
      <c r="G9" s="10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  <row r="10" spans="2:8" ht="20.149999999999999" customHeight="1" x14ac:dyDescent="0.55000000000000004">
      <c r="B10" s="7" t="s">
        <v>4</v>
      </c>
      <c r="C10" s="8" t="s">
        <v>7</v>
      </c>
      <c r="D10" s="8" t="s">
        <v>9</v>
      </c>
      <c r="E10" s="8" t="s">
        <v>11</v>
      </c>
      <c r="F10" s="8" t="s">
        <v>12</v>
      </c>
      <c r="G10" s="9">
        <f>IFERROR(IF(COUNT(TimeSheet[[#This Row],[Time In]:[Time Out]])=4,(IF(TimeSheet[[#This Row],[Time Out]]&lt;TimeSheet[[#This Row],[Time In]],1,0)+TimeSheet[[#This Row],[Time Out]])-TimeSheet[[#This Row],[Lunch End]]+TimeSheet[[#This Row],[Lunch Start]]-TimeSheet[[#This Row],[Time In]],IF(AND(LEN(TimeSheet[[#This Row],[Time In]])&lt;&gt;0,LEN(TimeSheet[[#This Row],[Time Out]])&lt;&gt;0),(IF(TimeSheet[[#This Row],[Time Out]]&lt;TimeSheet[[#This Row],[Time In]],1,0)+TimeSheet[[#This Row],[Time Out]])-TimeSheet[[#This Row],[Time In]],0))*24,0)</f>
        <v>0</v>
      </c>
    </row>
  </sheetData>
  <dataValidations count="19">
    <dataValidation allowBlank="1" showErrorMessage="1" sqref="C1:E1 B6:G1048576 D2:E2 F1:G4 H1:XFD1048576 A2:A1048576" xr:uid="{00000000-0002-0000-0000-000000000000}"/>
    <dataValidation allowBlank="1" showInputMessage="1" showErrorMessage="1" prompt="Use this worksheet to track hours worked in a work week. Enter Date and Times in TimeSheet table. Total Hours, Regular Hours and Overtime Hours are calculated automatically" sqref="A1" xr:uid="{00000000-0002-0000-0000-000001000000}"/>
    <dataValidation allowBlank="1" showInputMessage="1" showErrorMessage="1" prompt="Title of this worksheet is in this cell.  Enter Employee and Manager details in cells below" sqref="B1" xr:uid="{00000000-0002-0000-0000-000002000000}"/>
    <dataValidation allowBlank="1" showInputMessage="1" showErrorMessage="1" prompt="Enter Period Start Date in this cell" sqref="B2" xr:uid="{00000000-0002-0000-0000-000009000000}"/>
    <dataValidation allowBlank="1" showInputMessage="1" showErrorMessage="1" prompt="Enter Period End Date in this cell" sqref="C2" xr:uid="{00000000-0002-0000-0000-00000A000000}"/>
    <dataValidation allowBlank="1" showInputMessage="1" showErrorMessage="1" prompt="Enter Total Work Week Hours in cell below" sqref="B3" xr:uid="{00000000-0002-0000-0000-00000B000000}"/>
    <dataValidation allowBlank="1" showInputMessage="1" showErrorMessage="1" prompt="Total Hours Worked are automatically calculated in cell below" sqref="C3" xr:uid="{00000000-0002-0000-0000-00000C000000}"/>
    <dataValidation allowBlank="1" showInputMessage="1" showErrorMessage="1" prompt="Regular Hours are automatically calculated in cell below" sqref="D3" xr:uid="{00000000-0002-0000-0000-00000D000000}"/>
    <dataValidation allowBlank="1" showInputMessage="1" showErrorMessage="1" prompt="Overtime Hours are automatically calculated in cell below" sqref="E3" xr:uid="{00000000-0002-0000-0000-00000E000000}"/>
    <dataValidation allowBlank="1" showInputMessage="1" showErrorMessage="1" prompt="Enter Total Work Week Hours in this cell" sqref="B4" xr:uid="{00000000-0002-0000-0000-00000F000000}"/>
    <dataValidation allowBlank="1" showInputMessage="1" showErrorMessage="1" prompt="Total Hours Worked are automatically calculated in this cell" sqref="C4" xr:uid="{00000000-0002-0000-0000-000010000000}"/>
    <dataValidation allowBlank="1" showInputMessage="1" showErrorMessage="1" prompt="Regular Hours are automatically calculated in this cell" sqref="D4" xr:uid="{00000000-0002-0000-0000-000011000000}"/>
    <dataValidation allowBlank="1" showInputMessage="1" showErrorMessage="1" prompt="Overtime Hours are automatically calculated in this cell" sqref="E4" xr:uid="{00000000-0002-0000-0000-000012000000}"/>
    <dataValidation allowBlank="1" showInputMessage="1" showErrorMessage="1" prompt="Enter Date in this column under this heading. Use heading filters to find specific entries" sqref="B5" xr:uid="{00000000-0002-0000-0000-000013000000}"/>
    <dataValidation allowBlank="1" showInputMessage="1" showErrorMessage="1" prompt="Enter Time In in this column under this heading" sqref="C5" xr:uid="{00000000-0002-0000-0000-000014000000}"/>
    <dataValidation allowBlank="1" showInputMessage="1" showErrorMessage="1" prompt="Enter Lunch Start time in this column under this heading" sqref="D5" xr:uid="{00000000-0002-0000-0000-000015000000}"/>
    <dataValidation allowBlank="1" showInputMessage="1" showErrorMessage="1" prompt="Enter Lunch End time in this column under this heading" sqref="E5" xr:uid="{00000000-0002-0000-0000-000016000000}"/>
    <dataValidation allowBlank="1" showInputMessage="1" showErrorMessage="1" prompt="Enter Time Out in this column under this heading" sqref="F5" xr:uid="{00000000-0002-0000-0000-000017000000}"/>
    <dataValidation allowBlank="1" showInputMessage="1" showErrorMessage="1" prompt="Hours Worked are automatically calculated in this column under this heading" sqref="G5" xr:uid="{00000000-0002-0000-0000-000018000000}"/>
  </dataValidation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6123-AE0A-4B27-9AD5-361319418F44}">
  <dimension ref="B1:H23"/>
  <sheetViews>
    <sheetView showGridLines="0" zoomScaleNormal="100" workbookViewId="0">
      <selection activeCell="O19" sqref="O19"/>
    </sheetView>
  </sheetViews>
  <sheetFormatPr defaultRowHeight="14.5" x14ac:dyDescent="0.35"/>
  <cols>
    <col min="1" max="1" width="5.36328125" customWidth="1"/>
    <col min="2" max="2" width="9.36328125" customWidth="1"/>
    <col min="3" max="3" width="10.1796875" customWidth="1"/>
    <col min="4" max="4" width="9.453125" customWidth="1"/>
    <col min="5" max="5" width="10.81640625" customWidth="1"/>
    <col min="6" max="6" width="9.36328125" customWidth="1"/>
    <col min="7" max="7" width="10.36328125" customWidth="1"/>
  </cols>
  <sheetData>
    <row r="1" spans="2:8" ht="62" customHeight="1" x14ac:dyDescent="1.2">
      <c r="B1" s="18" t="s">
        <v>18</v>
      </c>
      <c r="C1" s="18"/>
      <c r="D1" s="18"/>
      <c r="E1" s="18"/>
      <c r="F1" s="18"/>
      <c r="G1" s="18"/>
      <c r="H1" s="17"/>
    </row>
    <row r="2" spans="2:8" s="22" customFormat="1" ht="24.5" customHeight="1" thickBot="1" x14ac:dyDescent="1.25">
      <c r="B2" s="23"/>
      <c r="C2" s="23"/>
      <c r="D2" s="23"/>
      <c r="E2" s="23"/>
      <c r="F2" s="23"/>
      <c r="G2" s="23"/>
      <c r="H2" s="17"/>
    </row>
    <row r="3" spans="2:8" ht="36" customHeight="1" thickBot="1" x14ac:dyDescent="0.6">
      <c r="B3" s="21" t="s">
        <v>14</v>
      </c>
      <c r="C3" s="20" t="s">
        <v>15</v>
      </c>
      <c r="D3" s="21" t="s">
        <v>14</v>
      </c>
      <c r="E3" s="20" t="s">
        <v>15</v>
      </c>
      <c r="F3" s="21" t="s">
        <v>16</v>
      </c>
      <c r="G3" s="20" t="s">
        <v>17</v>
      </c>
    </row>
    <row r="4" spans="2:8" ht="18" x14ac:dyDescent="0.55000000000000004">
      <c r="B4" s="19">
        <v>1</v>
      </c>
      <c r="C4" s="16">
        <v>0.02</v>
      </c>
      <c r="D4" s="19">
        <v>21</v>
      </c>
      <c r="E4" s="16">
        <v>0.35</v>
      </c>
      <c r="F4" s="19">
        <v>41</v>
      </c>
      <c r="G4" s="16">
        <v>0.68</v>
      </c>
    </row>
    <row r="5" spans="2:8" ht="18" x14ac:dyDescent="0.55000000000000004">
      <c r="B5" s="19">
        <v>2</v>
      </c>
      <c r="C5" s="16">
        <v>0.03</v>
      </c>
      <c r="D5" s="19">
        <v>22</v>
      </c>
      <c r="E5" s="16">
        <v>0.37</v>
      </c>
      <c r="F5" s="19">
        <v>42</v>
      </c>
      <c r="G5" s="16">
        <v>0.7</v>
      </c>
    </row>
    <row r="6" spans="2:8" ht="18" x14ac:dyDescent="0.55000000000000004">
      <c r="B6" s="19">
        <v>3</v>
      </c>
      <c r="C6" s="16">
        <v>0.05</v>
      </c>
      <c r="D6" s="19">
        <v>23</v>
      </c>
      <c r="E6" s="16">
        <v>0.38</v>
      </c>
      <c r="F6" s="19">
        <v>43</v>
      </c>
      <c r="G6" s="16">
        <v>0.72</v>
      </c>
    </row>
    <row r="7" spans="2:8" ht="18" x14ac:dyDescent="0.55000000000000004">
      <c r="B7" s="19">
        <v>4</v>
      </c>
      <c r="C7" s="16">
        <v>7.0000000000000007E-2</v>
      </c>
      <c r="D7" s="19">
        <v>24</v>
      </c>
      <c r="E7" s="16">
        <v>0.4</v>
      </c>
      <c r="F7" s="19">
        <v>44</v>
      </c>
      <c r="G7" s="16">
        <v>0.73</v>
      </c>
    </row>
    <row r="8" spans="2:8" ht="18" x14ac:dyDescent="0.55000000000000004">
      <c r="B8" s="19">
        <v>5</v>
      </c>
      <c r="C8" s="16">
        <v>0.08</v>
      </c>
      <c r="D8" s="19">
        <v>25</v>
      </c>
      <c r="E8" s="16">
        <v>0.42</v>
      </c>
      <c r="F8" s="19">
        <v>45</v>
      </c>
      <c r="G8" s="16">
        <v>0.75</v>
      </c>
    </row>
    <row r="9" spans="2:8" ht="18" x14ac:dyDescent="0.55000000000000004">
      <c r="B9" s="19">
        <v>6</v>
      </c>
      <c r="C9" s="16">
        <v>0.1</v>
      </c>
      <c r="D9" s="19">
        <v>26</v>
      </c>
      <c r="E9" s="16">
        <v>0.43</v>
      </c>
      <c r="F9" s="19">
        <v>46</v>
      </c>
      <c r="G9" s="16">
        <v>0.77</v>
      </c>
    </row>
    <row r="10" spans="2:8" ht="18" x14ac:dyDescent="0.55000000000000004">
      <c r="B10" s="19">
        <v>7</v>
      </c>
      <c r="C10" s="16">
        <v>0.12</v>
      </c>
      <c r="D10" s="19">
        <v>27</v>
      </c>
      <c r="E10" s="16">
        <v>0.45</v>
      </c>
      <c r="F10" s="19">
        <v>47</v>
      </c>
      <c r="G10" s="16">
        <v>0.78</v>
      </c>
    </row>
    <row r="11" spans="2:8" ht="18" x14ac:dyDescent="0.55000000000000004">
      <c r="B11" s="19">
        <v>8</v>
      </c>
      <c r="C11" s="16">
        <v>0.13</v>
      </c>
      <c r="D11" s="19">
        <v>28</v>
      </c>
      <c r="E11" s="16">
        <v>0.47</v>
      </c>
      <c r="F11" s="19">
        <v>48</v>
      </c>
      <c r="G11" s="16">
        <v>0.8</v>
      </c>
    </row>
    <row r="12" spans="2:8" ht="18" x14ac:dyDescent="0.55000000000000004">
      <c r="B12" s="19">
        <v>9</v>
      </c>
      <c r="C12" s="16">
        <v>0.15</v>
      </c>
      <c r="D12" s="19">
        <v>29</v>
      </c>
      <c r="E12" s="16">
        <v>0.48</v>
      </c>
      <c r="F12" s="19">
        <v>49</v>
      </c>
      <c r="G12" s="16">
        <v>0.82</v>
      </c>
    </row>
    <row r="13" spans="2:8" ht="18" x14ac:dyDescent="0.55000000000000004">
      <c r="B13" s="19">
        <v>10</v>
      </c>
      <c r="C13" s="16">
        <v>0.17</v>
      </c>
      <c r="D13" s="19">
        <v>30</v>
      </c>
      <c r="E13" s="16">
        <v>0.5</v>
      </c>
      <c r="F13" s="19">
        <v>50</v>
      </c>
      <c r="G13" s="16">
        <v>0.83</v>
      </c>
    </row>
    <row r="14" spans="2:8" ht="18" x14ac:dyDescent="0.55000000000000004">
      <c r="B14" s="19">
        <v>11</v>
      </c>
      <c r="C14" s="16">
        <v>0.18</v>
      </c>
      <c r="D14" s="19">
        <v>31</v>
      </c>
      <c r="E14" s="16">
        <v>0.52</v>
      </c>
      <c r="F14" s="19">
        <v>51</v>
      </c>
      <c r="G14" s="16">
        <v>0.85</v>
      </c>
    </row>
    <row r="15" spans="2:8" ht="18" x14ac:dyDescent="0.55000000000000004">
      <c r="B15" s="19">
        <v>12</v>
      </c>
      <c r="C15" s="16">
        <v>0.2</v>
      </c>
      <c r="D15" s="19">
        <v>32</v>
      </c>
      <c r="E15" s="16">
        <v>0.53</v>
      </c>
      <c r="F15" s="19">
        <v>52</v>
      </c>
      <c r="G15" s="16">
        <v>0.87</v>
      </c>
    </row>
    <row r="16" spans="2:8" ht="18" x14ac:dyDescent="0.55000000000000004">
      <c r="B16" s="19">
        <v>13</v>
      </c>
      <c r="C16" s="16">
        <v>0.22</v>
      </c>
      <c r="D16" s="19">
        <v>33</v>
      </c>
      <c r="E16" s="16">
        <v>0.55000000000000004</v>
      </c>
      <c r="F16" s="19">
        <v>53</v>
      </c>
      <c r="G16" s="16">
        <v>0.88</v>
      </c>
    </row>
    <row r="17" spans="2:7" ht="18" x14ac:dyDescent="0.55000000000000004">
      <c r="B17" s="19">
        <v>14</v>
      </c>
      <c r="C17" s="16">
        <v>0.23</v>
      </c>
      <c r="D17" s="19">
        <v>34</v>
      </c>
      <c r="E17" s="16">
        <v>0.56999999999999995</v>
      </c>
      <c r="F17" s="19">
        <v>54</v>
      </c>
      <c r="G17" s="16">
        <v>0.9</v>
      </c>
    </row>
    <row r="18" spans="2:7" ht="18" x14ac:dyDescent="0.55000000000000004">
      <c r="B18" s="19">
        <v>15</v>
      </c>
      <c r="C18" s="16">
        <v>0.25</v>
      </c>
      <c r="D18" s="19">
        <v>35</v>
      </c>
      <c r="E18" s="16">
        <v>0.57999999999999996</v>
      </c>
      <c r="F18" s="19">
        <v>55</v>
      </c>
      <c r="G18" s="16">
        <v>0.92</v>
      </c>
    </row>
    <row r="19" spans="2:7" ht="18" x14ac:dyDescent="0.55000000000000004">
      <c r="B19" s="19">
        <v>16</v>
      </c>
      <c r="C19" s="16">
        <v>0.27</v>
      </c>
      <c r="D19" s="19">
        <v>36</v>
      </c>
      <c r="E19" s="16">
        <v>0.6</v>
      </c>
      <c r="F19" s="19">
        <v>56</v>
      </c>
      <c r="G19" s="16">
        <v>0.93</v>
      </c>
    </row>
    <row r="20" spans="2:7" ht="18" x14ac:dyDescent="0.55000000000000004">
      <c r="B20" s="19">
        <v>17</v>
      </c>
      <c r="C20" s="16">
        <v>0.28000000000000003</v>
      </c>
      <c r="D20" s="19">
        <v>37</v>
      </c>
      <c r="E20" s="16">
        <v>0.62</v>
      </c>
      <c r="F20" s="19">
        <v>57</v>
      </c>
      <c r="G20" s="16">
        <v>0.95</v>
      </c>
    </row>
    <row r="21" spans="2:7" ht="18" x14ac:dyDescent="0.55000000000000004">
      <c r="B21" s="19">
        <v>18</v>
      </c>
      <c r="C21" s="16">
        <v>0.3</v>
      </c>
      <c r="D21" s="19">
        <v>38</v>
      </c>
      <c r="E21" s="16">
        <v>0.63</v>
      </c>
      <c r="F21" s="19">
        <v>58</v>
      </c>
      <c r="G21" s="16">
        <v>0.97</v>
      </c>
    </row>
    <row r="22" spans="2:7" ht="18" x14ac:dyDescent="0.55000000000000004">
      <c r="B22" s="19">
        <v>19</v>
      </c>
      <c r="C22" s="16">
        <v>0.32</v>
      </c>
      <c r="D22" s="19">
        <v>39</v>
      </c>
      <c r="E22" s="16">
        <v>0.65</v>
      </c>
      <c r="F22" s="19">
        <v>59</v>
      </c>
      <c r="G22" s="16">
        <v>0.98</v>
      </c>
    </row>
    <row r="23" spans="2:7" ht="18.5" thickBot="1" x14ac:dyDescent="0.6">
      <c r="B23" s="24">
        <v>20</v>
      </c>
      <c r="C23" s="25">
        <v>0.33</v>
      </c>
      <c r="D23" s="24">
        <v>40</v>
      </c>
      <c r="E23" s="25">
        <v>0.67</v>
      </c>
      <c r="F23" s="24">
        <v>60</v>
      </c>
      <c r="G23" s="25">
        <v>1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TM16390868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Time Sheet</vt:lpstr>
      <vt:lpstr>Minutes to Decimals</vt:lpstr>
      <vt:lpstr>ColumnTitle1</vt:lpstr>
      <vt:lpstr>ColumnTitleRegion1..E6.1</vt:lpstr>
      <vt:lpstr>'Time Sheet'!Print_Titles</vt:lpstr>
      <vt:lpstr>WorkweekHours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Bates</dc:creator>
  <cp:lastModifiedBy>Rachel Bates</cp:lastModifiedBy>
  <dcterms:created xsi:type="dcterms:W3CDTF">2017-02-03T07:21:43Z</dcterms:created>
  <dcterms:modified xsi:type="dcterms:W3CDTF">2024-02-05T12:15:16Z</dcterms:modified>
</cp:coreProperties>
</file>